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93be26ee5ce18123/AppData/Desktop/AFAO/Bilancomptable/Bilan 2024/"/>
    </mc:Choice>
  </mc:AlternateContent>
  <xr:revisionPtr revIDLastSave="187" documentId="8_{CED84B52-46EE-4901-8731-3BAAB0F8CF62}" xr6:coauthVersionLast="47" xr6:coauthVersionMax="47" xr10:uidLastSave="{F7516DE6-BD53-446B-857C-38E4E0412B50}"/>
  <bookViews>
    <workbookView xWindow="-96" yWindow="-96" windowWidth="23232" windowHeight="13872" activeTab="1" xr2:uid="{00000000-000D-0000-FFFF-FFFF00000000}"/>
  </bookViews>
  <sheets>
    <sheet name="Dépenses2024" sheetId="5" r:id="rId1"/>
    <sheet name="Recettes 2024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4" i="5" l="1"/>
  <c r="C57" i="5"/>
  <c r="C53" i="5"/>
  <c r="C47" i="5"/>
  <c r="C25" i="5"/>
  <c r="C39" i="5"/>
  <c r="C16" i="5"/>
</calcChain>
</file>

<file path=xl/sharedStrings.xml><?xml version="1.0" encoding="utf-8"?>
<sst xmlns="http://schemas.openxmlformats.org/spreadsheetml/2006/main" count="110" uniqueCount="107">
  <si>
    <t>Dépenses</t>
  </si>
  <si>
    <t>Frais de fonctionnement</t>
  </si>
  <si>
    <t>Total Frais de fonctionnement</t>
  </si>
  <si>
    <t>Dépenses salariales</t>
  </si>
  <si>
    <t>Communication</t>
  </si>
  <si>
    <t>Total Communication</t>
  </si>
  <si>
    <t>Plateforme de collecte Alvarum</t>
  </si>
  <si>
    <t>Mise à disposition gratuite</t>
  </si>
  <si>
    <t>Total Mise à disposition gratuite</t>
  </si>
  <si>
    <t>Recettes</t>
  </si>
  <si>
    <t>Report excédent année précédente</t>
  </si>
  <si>
    <t>Dons en nature</t>
  </si>
  <si>
    <t>Total Dons en nature</t>
  </si>
  <si>
    <t>Subventions publiques</t>
  </si>
  <si>
    <t>Conseil Général 94</t>
  </si>
  <si>
    <t>Intérêts Livret A</t>
  </si>
  <si>
    <t>Total subventions publiques</t>
  </si>
  <si>
    <t>Total Subventions privées Mécénats</t>
  </si>
  <si>
    <t>SHOKOLA Site Internet</t>
  </si>
  <si>
    <t>Opération tirelires</t>
  </si>
  <si>
    <t>Total Opération tirelires</t>
  </si>
  <si>
    <t>Squiz</t>
  </si>
  <si>
    <t>Plateformes de financement participatif</t>
  </si>
  <si>
    <t>Total Plateformes de financement participatif</t>
  </si>
  <si>
    <t xml:space="preserve">Total dons </t>
  </si>
  <si>
    <t>Dons</t>
  </si>
  <si>
    <t>Bienfaiteurs</t>
  </si>
  <si>
    <t>Mécénats</t>
  </si>
  <si>
    <t>Adhésions</t>
  </si>
  <si>
    <t>Frais de collecte</t>
  </si>
  <si>
    <t>Total Frais de collecte</t>
  </si>
  <si>
    <t>Nutricia</t>
  </si>
  <si>
    <t>Hébergement, maintenance et mise à jour site Internet et Base de données</t>
  </si>
  <si>
    <t>Solde au 31 décembre</t>
  </si>
  <si>
    <t>Organisation d'événements - Collectes privées - Ventes</t>
  </si>
  <si>
    <t>Total Événements</t>
  </si>
  <si>
    <t>Total Événements - Collectes privées - Ventes</t>
  </si>
  <si>
    <t>Adhésion Alliance Maladies Rares</t>
  </si>
  <si>
    <t>Adhésion EAT</t>
  </si>
  <si>
    <t>Assurance</t>
  </si>
  <si>
    <t>Total projets</t>
  </si>
  <si>
    <t>Abonnement Zoom</t>
  </si>
  <si>
    <t>Site Internet EAT (modifications)</t>
  </si>
  <si>
    <t>Entreprise Ma Petite Assiette</t>
  </si>
  <si>
    <t>Arche Aquitaine</t>
  </si>
  <si>
    <t>France Edition Multimedia</t>
  </si>
  <si>
    <t>Ballons</t>
  </si>
  <si>
    <t xml:space="preserve">Prix Fanny-Selena </t>
  </si>
  <si>
    <t>Drapeaux goutte</t>
  </si>
  <si>
    <t>Location local</t>
  </si>
  <si>
    <t>Flyers dons et legs</t>
  </si>
  <si>
    <t>Déplacements-transports</t>
  </si>
  <si>
    <t>Matériel-Logiciels-Téléphone-Frais divers</t>
  </si>
  <si>
    <t>Assemblée Générale vote en ligne</t>
  </si>
  <si>
    <t>Ateliers cuisine-oralité</t>
  </si>
  <si>
    <t>Heroiks Event - prestation communication 2022</t>
  </si>
  <si>
    <t>Charges sociales 2020 et 2021 non payées - crise sanitaire</t>
  </si>
  <si>
    <t>Formation</t>
  </si>
  <si>
    <t>Versement santé</t>
  </si>
  <si>
    <t>Cartes de visite</t>
  </si>
  <si>
    <t>Courses des Héros</t>
  </si>
  <si>
    <t>Collecte Alvarum</t>
  </si>
  <si>
    <t>Total Courses des Héros</t>
  </si>
  <si>
    <t>Total adhésions</t>
  </si>
  <si>
    <t>Réunion EAT</t>
  </si>
  <si>
    <t>Prix Isaïah-Maïwen</t>
  </si>
  <si>
    <t>Salariée - Mise à disposition 9 mois internet</t>
  </si>
  <si>
    <t>COOK&amp;GO - salle Atelier pâtisserie du 13 avril 2022</t>
  </si>
  <si>
    <t>Fondation Groupama - Travaux d'impression</t>
  </si>
  <si>
    <t>Kakémonos</t>
  </si>
  <si>
    <t xml:space="preserve">rupture conventionnelle </t>
  </si>
  <si>
    <t xml:space="preserve">t-shirt </t>
  </si>
  <si>
    <t xml:space="preserve">communication auprès des notaires </t>
  </si>
  <si>
    <t>E-AFAO</t>
  </si>
  <si>
    <t>Mise à jour projet ISA</t>
  </si>
  <si>
    <t xml:space="preserve">valorisation du bénévolat </t>
  </si>
  <si>
    <t xml:space="preserve">Fonds de réserve </t>
  </si>
  <si>
    <t xml:space="preserve">campagne communication groupe santé </t>
  </si>
  <si>
    <t>frais CDD</t>
  </si>
  <si>
    <t xml:space="preserve">Valorisation Bénévolat </t>
  </si>
  <si>
    <t>Total dépenses salariales</t>
  </si>
  <si>
    <t>Salaires et charges</t>
  </si>
  <si>
    <t>BD</t>
  </si>
  <si>
    <t xml:space="preserve">Location coworking </t>
  </si>
  <si>
    <t xml:space="preserve">Frais consulation juridique </t>
  </si>
  <si>
    <t xml:space="preserve">risque juridique </t>
  </si>
  <si>
    <t xml:space="preserve">Espace publicitaire 1/4 pages guide legs donation lexis nexis </t>
  </si>
  <si>
    <t xml:space="preserve">impression flyers divers </t>
  </si>
  <si>
    <t xml:space="preserve">Frais Evenementiel /collectes </t>
  </si>
  <si>
    <t>crAOss du 20  - Maud Pasquet (flyers et bracelets)</t>
  </si>
  <si>
    <t>Réservation places et stands Courses des Héros 2024</t>
  </si>
  <si>
    <t>Weekend des familles 2024</t>
  </si>
  <si>
    <t xml:space="preserve">Missions sociales </t>
  </si>
  <si>
    <t xml:space="preserve">Recherche </t>
  </si>
  <si>
    <t xml:space="preserve">Total Soutien Recherche </t>
  </si>
  <si>
    <t xml:space="preserve">Heroiks Event - prestation communication </t>
  </si>
  <si>
    <t xml:space="preserve">Dépenses </t>
  </si>
  <si>
    <t>Adhésions 2024</t>
  </si>
  <si>
    <t xml:space="preserve">Don petites entreprises </t>
  </si>
  <si>
    <t xml:space="preserve">Fimatho atelier cuisine </t>
  </si>
  <si>
    <t xml:space="preserve">Pfizer </t>
  </si>
  <si>
    <t xml:space="preserve">Fondation Groupama Balades solidaires  </t>
  </si>
  <si>
    <t xml:space="preserve">Total Recettes </t>
  </si>
  <si>
    <t xml:space="preserve">Etablissement Leclerq </t>
  </si>
  <si>
    <t>,</t>
  </si>
  <si>
    <t xml:space="preserve">Virement Fonds de Réserve </t>
  </si>
  <si>
    <t xml:space="preserve">Mécènes privés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</si>
</sst>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4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6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22"/>
      </patternFill>
    </fill>
    <fill>
      <patternFill patternType="solid">
        <fgColor rgb="FFFFCC99"/>
        <bgColor indexed="22"/>
      </patternFill>
    </fill>
    <fill>
      <patternFill patternType="solid">
        <fgColor rgb="FFFFCC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99FF"/>
        <bgColor indexed="22"/>
      </patternFill>
    </fill>
    <fill>
      <patternFill patternType="solid">
        <fgColor rgb="FF9999FF"/>
        <bgColor indexed="64"/>
      </patternFill>
    </fill>
    <fill>
      <patternFill patternType="solid">
        <fgColor rgb="FFFFFF00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22"/>
      </patternFill>
    </fill>
    <fill>
      <patternFill patternType="solid">
        <fgColor rgb="FF00B0F0"/>
        <bgColor indexed="64"/>
      </patternFill>
    </fill>
    <fill>
      <patternFill patternType="solid">
        <fgColor rgb="FFFF00FF"/>
        <bgColor indexed="22"/>
      </patternFill>
    </fill>
    <fill>
      <patternFill patternType="solid">
        <fgColor rgb="FFFF00FF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2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46">
    <xf numFmtId="0" fontId="0" fillId="0" borderId="0" xfId="0"/>
    <xf numFmtId="0" fontId="0" fillId="0" borderId="10" xfId="0" applyBorder="1"/>
    <xf numFmtId="0" fontId="19" fillId="7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9" fillId="25" borderId="17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9" fillId="24" borderId="14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26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19" fillId="27" borderId="19" xfId="0" applyFont="1" applyFill="1" applyBorder="1" applyAlignment="1">
      <alignment horizontal="center"/>
    </xf>
    <xf numFmtId="0" fontId="19" fillId="27" borderId="13" xfId="0" applyFont="1" applyFill="1" applyBorder="1" applyAlignment="1">
      <alignment horizontal="center"/>
    </xf>
    <xf numFmtId="0" fontId="19" fillId="26" borderId="11" xfId="0" applyFont="1" applyFill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1" xfId="0" applyBorder="1" applyAlignment="1">
      <alignment horizontal="center"/>
    </xf>
    <xf numFmtId="0" fontId="19" fillId="27" borderId="25" xfId="0" applyFont="1" applyFill="1" applyBorder="1" applyAlignment="1">
      <alignment horizontal="center"/>
    </xf>
    <xf numFmtId="0" fontId="19" fillId="27" borderId="27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7" borderId="26" xfId="0" applyFont="1" applyFill="1" applyBorder="1" applyAlignment="1">
      <alignment horizontal="center"/>
    </xf>
    <xf numFmtId="0" fontId="19" fillId="24" borderId="28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21" fillId="28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19" fillId="27" borderId="30" xfId="0" applyFont="1" applyFill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19" fillId="27" borderId="14" xfId="0" applyFont="1" applyFill="1" applyBorder="1" applyAlignment="1">
      <alignment horizontal="center"/>
    </xf>
    <xf numFmtId="0" fontId="19" fillId="29" borderId="11" xfId="0" applyFont="1" applyFill="1" applyBorder="1" applyAlignment="1">
      <alignment horizontal="center"/>
    </xf>
    <xf numFmtId="0" fontId="0" fillId="30" borderId="0" xfId="0" applyFill="1"/>
    <xf numFmtId="0" fontId="19" fillId="31" borderId="17" xfId="0" applyFont="1" applyFill="1" applyBorder="1" applyAlignment="1">
      <alignment horizontal="center"/>
    </xf>
    <xf numFmtId="0" fontId="0" fillId="32" borderId="0" xfId="0" applyFill="1"/>
    <xf numFmtId="0" fontId="19" fillId="32" borderId="11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0" fillId="34" borderId="0" xfId="0" applyFill="1"/>
    <xf numFmtId="0" fontId="19" fillId="35" borderId="12" xfId="0" applyFont="1" applyFill="1" applyBorder="1" applyAlignment="1">
      <alignment horizontal="center"/>
    </xf>
    <xf numFmtId="0" fontId="0" fillId="36" borderId="0" xfId="0" applyFill="1"/>
    <xf numFmtId="0" fontId="19" fillId="32" borderId="18" xfId="0" applyFont="1" applyFill="1" applyBorder="1" applyAlignment="1">
      <alignment horizontal="center"/>
    </xf>
    <xf numFmtId="0" fontId="0" fillId="37" borderId="0" xfId="0" applyFill="1"/>
    <xf numFmtId="0" fontId="0" fillId="37" borderId="14" xfId="0" applyFill="1" applyBorder="1" applyAlignment="1">
      <alignment horizontal="center"/>
    </xf>
    <xf numFmtId="0" fontId="0" fillId="37" borderId="26" xfId="0" applyFill="1" applyBorder="1" applyAlignment="1">
      <alignment horizontal="center"/>
    </xf>
    <xf numFmtId="0" fontId="23" fillId="32" borderId="0" xfId="0" applyFont="1" applyFill="1"/>
    <xf numFmtId="0" fontId="19" fillId="27" borderId="21" xfId="0" applyFont="1" applyFill="1" applyBorder="1" applyAlignment="1">
      <alignment horizontal="center"/>
    </xf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Note" xfId="28" builtinId="10" customBuiltin="1"/>
    <cellStyle name="Satisfaisant" xfId="32" builtinId="26" customBuiltin="1"/>
    <cellStyle name="Sortie" xfId="33" builtinId="21" customBuiltin="1"/>
    <cellStyle name="Texte explicatif" xfId="34" builtinId="53" customBuiltin="1"/>
    <cellStyle name="Titre 1" xfId="35" xr:uid="{00000000-0005-0000-0000-000023000000}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0"/>
  <tableStyles count="0" defaultTableStyle="TableStyleMedium9" defaultPivotStyle="PivotStyleLight16"/>
  <colors>
    <mruColors>
      <color rgb="FFFF00FF"/>
      <color rgb="FFFFCCCC"/>
      <color rgb="FF9999FF"/>
      <color rgb="FFCCCCFF"/>
      <color rgb="FFFFCC99"/>
      <color rgb="FFFFD3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ustomXml" Target="../ink/ink1.xml"/><Relationship Id="rId5" Type="http://schemas.openxmlformats.org/officeDocument/2006/relationships/customXml" Target="../ink/ink2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187080</xdr:rowOff>
    </xdr:from>
    <xdr:to>
      <xdr:col>1</xdr:col>
      <xdr:colOff>360</xdr:colOff>
      <xdr:row>20</xdr:row>
      <xdr:rowOff>187440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3" name="Encre 2">
              <a:extLst>
                <a:ext uri="{FF2B5EF4-FFF2-40B4-BE49-F238E27FC236}">
                  <a16:creationId xmlns:a16="http://schemas.microsoft.com/office/drawing/2014/main" id="{993FD6E0-1E33-F165-CE0E-BDF80188984F}"/>
                </a:ext>
              </a:extLst>
            </xdr14:cNvPr>
            <xdr14:cNvContentPartPr/>
          </xdr14:nvContentPartPr>
          <xdr14:nvPr macro=""/>
          <xdr14:xfrm>
            <a:off x="4506120" y="3997080"/>
            <a:ext cx="360" cy="360"/>
          </xdr14:xfrm>
        </xdr:contentPart>
      </mc:Choice>
      <mc:Fallback xmlns="">
        <xdr:pic>
          <xdr:nvPicPr>
            <xdr:cNvPr id="3" name="Encre 2">
              <a:extLst>
                <a:ext uri="{FF2B5EF4-FFF2-40B4-BE49-F238E27FC236}">
                  <a16:creationId xmlns:a16="http://schemas.microsoft.com/office/drawing/2014/main" id="{993FD6E0-1E33-F165-CE0E-BDF80188984F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4452480" y="3889440"/>
              <a:ext cx="108000" cy="21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3366360</xdr:colOff>
      <xdr:row>60</xdr:row>
      <xdr:rowOff>174064</xdr:rowOff>
    </xdr:from>
    <xdr:to>
      <xdr:col>0</xdr:col>
      <xdr:colOff>3366720</xdr:colOff>
      <xdr:row>60</xdr:row>
      <xdr:rowOff>174424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11" name="Encre 10">
              <a:extLst>
                <a:ext uri="{FF2B5EF4-FFF2-40B4-BE49-F238E27FC236}">
                  <a16:creationId xmlns:a16="http://schemas.microsoft.com/office/drawing/2014/main" id="{49896D13-4B4C-0463-16E9-399CC43B8A9B}"/>
                </a:ext>
              </a:extLst>
            </xdr14:cNvPr>
            <xdr14:cNvContentPartPr/>
          </xdr14:nvContentPartPr>
          <xdr14:nvPr macro=""/>
          <xdr14:xfrm>
            <a:off x="3366360" y="14842564"/>
            <a:ext cx="360" cy="360"/>
          </xdr14:xfrm>
        </xdr:contentPart>
      </mc:Choice>
      <mc:Fallback xmlns="">
        <xdr:pic>
          <xdr:nvPicPr>
            <xdr:cNvPr id="11" name="Encre 10">
              <a:extLst>
                <a:ext uri="{FF2B5EF4-FFF2-40B4-BE49-F238E27FC236}">
                  <a16:creationId xmlns:a16="http://schemas.microsoft.com/office/drawing/2014/main" id="{49896D13-4B4C-0463-16E9-399CC43B8A9B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3312360" y="14734564"/>
              <a:ext cx="108000" cy="216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1-21T14:00:49.620"/>
    </inkml:context>
    <inkml:brush xml:id="br0">
      <inkml:brushProperty name="width" value="0.3" units="cm"/>
      <inkml:brushProperty name="height" value="0.6" units="cm"/>
      <inkml:brushProperty name="color" value="#FFFC00"/>
      <inkml:brushProperty name="tip" value="rectangle"/>
      <inkml:brushProperty name="rasterOp" value="maskPen"/>
      <inkml:brushProperty name="ignorePressure" value="1"/>
    </inkml:brush>
  </inkml:definitions>
  <inkml:trace contextRef="#ctx0" brushRef="#br0">1 1,'0'0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1-21T14:28:42.581"/>
    </inkml:context>
    <inkml:brush xml:id="br0">
      <inkml:brushProperty name="width" value="0.3" units="cm"/>
      <inkml:brushProperty name="height" value="0.6" units="cm"/>
      <inkml:brushProperty name="color" value="#FFFC00"/>
      <inkml:brushProperty name="tip" value="rectangle"/>
      <inkml:brushProperty name="rasterOp" value="maskPen"/>
      <inkml:brushProperty name="ignorePressure" value="1"/>
    </inkml:brush>
  </inkml:definitions>
  <inkml:trace contextRef="#ctx0" brushRef="#br0">0 0,'0'0</inkml:trace>
</inkml: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4"/>
  <sheetViews>
    <sheetView topLeftCell="A48" zoomScale="119" zoomScaleNormal="120" workbookViewId="0">
      <selection activeCell="C52" sqref="C52"/>
    </sheetView>
  </sheetViews>
  <sheetFormatPr baseColWidth="10" defaultRowHeight="12.3" x14ac:dyDescent="0.4"/>
  <cols>
    <col min="1" max="1" width="63.27734375" customWidth="1"/>
    <col min="2" max="2" width="13.5546875" customWidth="1"/>
  </cols>
  <sheetData>
    <row r="1" spans="1:3" ht="15" customHeight="1" x14ac:dyDescent="0.5">
      <c r="A1" s="28" t="s">
        <v>0</v>
      </c>
      <c r="C1">
        <v>2024</v>
      </c>
    </row>
    <row r="2" spans="1:3" ht="15" customHeight="1" x14ac:dyDescent="0.4">
      <c r="A2" s="1"/>
    </row>
    <row r="3" spans="1:3" s="32" customFormat="1" ht="15" customHeight="1" x14ac:dyDescent="0.4">
      <c r="A3" s="31" t="s">
        <v>1</v>
      </c>
    </row>
    <row r="4" spans="1:3" ht="15" customHeight="1" x14ac:dyDescent="0.4">
      <c r="A4" s="3" t="s">
        <v>52</v>
      </c>
      <c r="C4">
        <v>1500</v>
      </c>
    </row>
    <row r="5" spans="1:3" ht="15" customHeight="1" x14ac:dyDescent="0.4">
      <c r="A5" s="3" t="s">
        <v>53</v>
      </c>
      <c r="C5">
        <v>1000</v>
      </c>
    </row>
    <row r="6" spans="1:3" ht="15" customHeight="1" x14ac:dyDescent="0.4">
      <c r="A6" s="3" t="s">
        <v>51</v>
      </c>
      <c r="C6">
        <v>500</v>
      </c>
    </row>
    <row r="7" spans="1:3" ht="15" customHeight="1" x14ac:dyDescent="0.4">
      <c r="A7" s="3" t="s">
        <v>32</v>
      </c>
      <c r="C7">
        <v>1000</v>
      </c>
    </row>
    <row r="8" spans="1:3" ht="15" customHeight="1" x14ac:dyDescent="0.4">
      <c r="A8" s="3" t="s">
        <v>42</v>
      </c>
      <c r="C8">
        <v>60</v>
      </c>
    </row>
    <row r="9" spans="1:3" ht="15" customHeight="1" x14ac:dyDescent="0.4">
      <c r="A9" s="3" t="s">
        <v>41</v>
      </c>
      <c r="C9">
        <v>172.58</v>
      </c>
    </row>
    <row r="10" spans="1:3" ht="15" customHeight="1" x14ac:dyDescent="0.4">
      <c r="A10" s="3" t="s">
        <v>39</v>
      </c>
      <c r="C10">
        <v>116.1</v>
      </c>
    </row>
    <row r="11" spans="1:3" ht="15" customHeight="1" x14ac:dyDescent="0.4">
      <c r="A11" s="3" t="s">
        <v>37</v>
      </c>
      <c r="C11">
        <v>155</v>
      </c>
    </row>
    <row r="12" spans="1:3" ht="15" customHeight="1" x14ac:dyDescent="0.4">
      <c r="A12" s="3" t="s">
        <v>64</v>
      </c>
      <c r="C12">
        <v>100</v>
      </c>
    </row>
    <row r="13" spans="1:3" ht="15" customHeight="1" x14ac:dyDescent="0.4">
      <c r="A13" s="3" t="s">
        <v>38</v>
      </c>
      <c r="C13">
        <v>250</v>
      </c>
    </row>
    <row r="14" spans="1:3" ht="15" customHeight="1" x14ac:dyDescent="0.4">
      <c r="A14" s="3" t="s">
        <v>83</v>
      </c>
      <c r="C14">
        <v>3000</v>
      </c>
    </row>
    <row r="15" spans="1:3" ht="15" customHeight="1" x14ac:dyDescent="0.4">
      <c r="A15" s="3" t="s">
        <v>84</v>
      </c>
      <c r="C15">
        <v>2000</v>
      </c>
    </row>
    <row r="16" spans="1:3" s="34" customFormat="1" ht="15" customHeight="1" x14ac:dyDescent="0.4">
      <c r="A16" s="33" t="s">
        <v>2</v>
      </c>
      <c r="C16" s="34">
        <f>SUM(C4:C15)</f>
        <v>9853.68</v>
      </c>
    </row>
    <row r="17" spans="1:5" s="37" customFormat="1" ht="15" customHeight="1" x14ac:dyDescent="0.4">
      <c r="A17" s="36" t="s">
        <v>3</v>
      </c>
    </row>
    <row r="18" spans="1:5" ht="15" customHeight="1" x14ac:dyDescent="0.4">
      <c r="A18" s="3" t="s">
        <v>81</v>
      </c>
      <c r="C18">
        <v>43551</v>
      </c>
    </row>
    <row r="19" spans="1:5" ht="15" customHeight="1" x14ac:dyDescent="0.4">
      <c r="A19" s="3" t="s">
        <v>58</v>
      </c>
      <c r="E19" s="26"/>
    </row>
    <row r="20" spans="1:5" ht="15" customHeight="1" x14ac:dyDescent="0.4">
      <c r="A20" s="3" t="s">
        <v>57</v>
      </c>
      <c r="C20">
        <v>500</v>
      </c>
    </row>
    <row r="21" spans="1:5" ht="15" customHeight="1" x14ac:dyDescent="0.4">
      <c r="A21" s="3" t="s">
        <v>56</v>
      </c>
      <c r="C21">
        <v>5879</v>
      </c>
    </row>
    <row r="22" spans="1:5" ht="15" customHeight="1" x14ac:dyDescent="0.4">
      <c r="A22" s="3" t="s">
        <v>70</v>
      </c>
      <c r="C22">
        <v>1000</v>
      </c>
    </row>
    <row r="23" spans="1:5" ht="15" customHeight="1" x14ac:dyDescent="0.4">
      <c r="A23" s="3" t="s">
        <v>85</v>
      </c>
    </row>
    <row r="24" spans="1:5" ht="15" customHeight="1" x14ac:dyDescent="0.4">
      <c r="A24" s="3" t="s">
        <v>78</v>
      </c>
    </row>
    <row r="25" spans="1:5" s="34" customFormat="1" ht="15" customHeight="1" x14ac:dyDescent="0.4">
      <c r="A25" s="35" t="s">
        <v>80</v>
      </c>
      <c r="C25" s="34">
        <f>SUM(C18:C24)</f>
        <v>50930</v>
      </c>
    </row>
    <row r="26" spans="1:5" s="39" customFormat="1" ht="15" customHeight="1" x14ac:dyDescent="0.4">
      <c r="A26" s="38" t="s">
        <v>4</v>
      </c>
    </row>
    <row r="27" spans="1:5" ht="15" customHeight="1" x14ac:dyDescent="0.4">
      <c r="A27" s="3" t="s">
        <v>45</v>
      </c>
    </row>
    <row r="28" spans="1:5" ht="15" customHeight="1" x14ac:dyDescent="0.4">
      <c r="A28" s="3" t="s">
        <v>46</v>
      </c>
      <c r="C28">
        <v>100</v>
      </c>
    </row>
    <row r="29" spans="1:5" ht="15" customHeight="1" x14ac:dyDescent="0.4">
      <c r="A29" s="3" t="s">
        <v>72</v>
      </c>
    </row>
    <row r="30" spans="1:5" ht="15" customHeight="1" x14ac:dyDescent="0.4">
      <c r="A30" s="3" t="s">
        <v>86</v>
      </c>
      <c r="C30">
        <v>1400</v>
      </c>
    </row>
    <row r="31" spans="1:5" ht="15" customHeight="1" x14ac:dyDescent="0.4">
      <c r="A31" s="3" t="s">
        <v>69</v>
      </c>
      <c r="C31">
        <v>500</v>
      </c>
    </row>
    <row r="32" spans="1:5" ht="15" customHeight="1" x14ac:dyDescent="0.4">
      <c r="A32" s="3" t="s">
        <v>71</v>
      </c>
      <c r="C32">
        <v>1000</v>
      </c>
    </row>
    <row r="33" spans="1:3" ht="15" customHeight="1" x14ac:dyDescent="0.4">
      <c r="A33" s="3" t="s">
        <v>82</v>
      </c>
    </row>
    <row r="34" spans="1:3" ht="15" customHeight="1" x14ac:dyDescent="0.4">
      <c r="A34" s="3" t="s">
        <v>48</v>
      </c>
      <c r="C34">
        <v>200</v>
      </c>
    </row>
    <row r="35" spans="1:3" ht="15" customHeight="1" x14ac:dyDescent="0.4">
      <c r="A35" s="3" t="s">
        <v>50</v>
      </c>
    </row>
    <row r="36" spans="1:3" ht="15" customHeight="1" x14ac:dyDescent="0.4">
      <c r="A36" s="3" t="s">
        <v>77</v>
      </c>
    </row>
    <row r="37" spans="1:3" ht="15" customHeight="1" x14ac:dyDescent="0.4">
      <c r="A37" s="3" t="s">
        <v>59</v>
      </c>
      <c r="C37">
        <v>200</v>
      </c>
    </row>
    <row r="38" spans="1:3" ht="15" customHeight="1" x14ac:dyDescent="0.4">
      <c r="A38" s="3" t="s">
        <v>87</v>
      </c>
      <c r="C38">
        <v>2000</v>
      </c>
    </row>
    <row r="39" spans="1:3" s="34" customFormat="1" ht="15" customHeight="1" x14ac:dyDescent="0.4">
      <c r="A39" s="33" t="s">
        <v>5</v>
      </c>
      <c r="C39" s="34">
        <f>SUM(C27:C38)</f>
        <v>5400</v>
      </c>
    </row>
    <row r="40" spans="1:3" ht="15" customHeight="1" x14ac:dyDescent="0.4">
      <c r="A40" s="2" t="s">
        <v>88</v>
      </c>
    </row>
    <row r="41" spans="1:3" ht="15" customHeight="1" x14ac:dyDescent="0.4">
      <c r="A41" s="3" t="s">
        <v>89</v>
      </c>
      <c r="C41">
        <v>500</v>
      </c>
    </row>
    <row r="42" spans="1:3" ht="15" customHeight="1" x14ac:dyDescent="0.4">
      <c r="A42" s="4" t="s">
        <v>35</v>
      </c>
    </row>
    <row r="43" spans="1:3" ht="15" customHeight="1" x14ac:dyDescent="0.4">
      <c r="A43" s="9" t="s">
        <v>29</v>
      </c>
    </row>
    <row r="44" spans="1:3" ht="15" customHeight="1" x14ac:dyDescent="0.4">
      <c r="A44" s="10" t="s">
        <v>6</v>
      </c>
      <c r="C44">
        <v>500</v>
      </c>
    </row>
    <row r="45" spans="1:3" ht="15" customHeight="1" x14ac:dyDescent="0.4">
      <c r="A45" s="3" t="s">
        <v>19</v>
      </c>
      <c r="C45">
        <v>1000</v>
      </c>
    </row>
    <row r="46" spans="1:3" ht="15" customHeight="1" x14ac:dyDescent="0.4">
      <c r="A46" s="3" t="s">
        <v>90</v>
      </c>
      <c r="C46">
        <v>2000</v>
      </c>
    </row>
    <row r="47" spans="1:3" s="34" customFormat="1" ht="15" customHeight="1" x14ac:dyDescent="0.4">
      <c r="A47" s="40" t="s">
        <v>30</v>
      </c>
      <c r="C47" s="34">
        <f>SUM(C40:C46)</f>
        <v>4000</v>
      </c>
    </row>
    <row r="48" spans="1:3" ht="15" customHeight="1" x14ac:dyDescent="0.4">
      <c r="A48" s="27" t="s">
        <v>92</v>
      </c>
    </row>
    <row r="49" spans="1:3" ht="15" customHeight="1" x14ac:dyDescent="0.4">
      <c r="A49" s="10" t="s">
        <v>74</v>
      </c>
      <c r="C49">
        <v>3000</v>
      </c>
    </row>
    <row r="50" spans="1:3" ht="15" customHeight="1" x14ac:dyDescent="0.4">
      <c r="A50" s="29" t="s">
        <v>73</v>
      </c>
      <c r="C50">
        <v>30000</v>
      </c>
    </row>
    <row r="51" spans="1:3" ht="15" customHeight="1" x14ac:dyDescent="0.4">
      <c r="A51" s="29" t="s">
        <v>54</v>
      </c>
      <c r="C51">
        <v>10000</v>
      </c>
    </row>
    <row r="52" spans="1:3" ht="15" customHeight="1" x14ac:dyDescent="0.4">
      <c r="A52" s="29" t="s">
        <v>91</v>
      </c>
      <c r="C52">
        <v>10000</v>
      </c>
    </row>
    <row r="53" spans="1:3" ht="15" customHeight="1" x14ac:dyDescent="0.4">
      <c r="A53" s="40" t="s">
        <v>40</v>
      </c>
      <c r="B53" s="34"/>
      <c r="C53" s="34">
        <f>SUM(C49:C52)</f>
        <v>53000</v>
      </c>
    </row>
    <row r="54" spans="1:3" ht="15" customHeight="1" x14ac:dyDescent="0.4">
      <c r="A54" s="2" t="s">
        <v>93</v>
      </c>
    </row>
    <row r="55" spans="1:3" ht="15" customHeight="1" x14ac:dyDescent="0.4">
      <c r="A55" s="3" t="s">
        <v>47</v>
      </c>
      <c r="C55">
        <v>15000</v>
      </c>
    </row>
    <row r="56" spans="1:3" ht="15" customHeight="1" x14ac:dyDescent="0.4">
      <c r="A56" s="3" t="s">
        <v>65</v>
      </c>
      <c r="C56">
        <v>5000</v>
      </c>
    </row>
    <row r="57" spans="1:3" s="34" customFormat="1" ht="15" customHeight="1" x14ac:dyDescent="0.4">
      <c r="A57" s="33" t="s">
        <v>94</v>
      </c>
      <c r="C57" s="34">
        <f>SUM(C55:C56)</f>
        <v>20000</v>
      </c>
    </row>
    <row r="58" spans="1:3" ht="15" customHeight="1" x14ac:dyDescent="0.4">
      <c r="A58" s="13" t="s">
        <v>7</v>
      </c>
    </row>
    <row r="59" spans="1:3" ht="15" customHeight="1" x14ac:dyDescent="0.4">
      <c r="A59" s="3" t="s">
        <v>49</v>
      </c>
      <c r="C59">
        <v>3500</v>
      </c>
    </row>
    <row r="60" spans="1:3" ht="15" customHeight="1" x14ac:dyDescent="0.4">
      <c r="A60" s="25" t="s">
        <v>95</v>
      </c>
    </row>
    <row r="61" spans="1:3" ht="15" customHeight="1" x14ac:dyDescent="0.4">
      <c r="A61" s="3" t="s">
        <v>18</v>
      </c>
      <c r="C61">
        <v>500</v>
      </c>
    </row>
    <row r="62" spans="1:3" ht="15" customHeight="1" x14ac:dyDescent="0.4">
      <c r="A62" s="3" t="s">
        <v>75</v>
      </c>
      <c r="C62">
        <v>16000</v>
      </c>
    </row>
    <row r="64" spans="1:3" s="34" customFormat="1" ht="15" customHeight="1" x14ac:dyDescent="0.4">
      <c r="A64" s="33" t="s">
        <v>8</v>
      </c>
      <c r="C64" s="34">
        <f>SUM(C59:C62)</f>
        <v>20000</v>
      </c>
    </row>
    <row r="65" spans="1:3" ht="15" customHeight="1" x14ac:dyDescent="0.4">
      <c r="A65" s="25" t="s">
        <v>96</v>
      </c>
      <c r="C65">
        <v>162183.67999999999</v>
      </c>
    </row>
    <row r="66" spans="1:3" ht="15" customHeight="1" x14ac:dyDescent="0.4"/>
    <row r="67" spans="1:3" ht="15" customHeight="1" x14ac:dyDescent="0.4">
      <c r="A67" t="s">
        <v>76</v>
      </c>
    </row>
    <row r="68" spans="1:3" ht="15" customHeight="1" x14ac:dyDescent="0.4"/>
    <row r="69" spans="1:3" ht="15" customHeight="1" x14ac:dyDescent="0.4"/>
    <row r="70" spans="1:3" ht="15" customHeight="1" x14ac:dyDescent="0.4"/>
    <row r="71" spans="1:3" ht="15" customHeight="1" x14ac:dyDescent="0.4"/>
    <row r="72" spans="1:3" ht="15" customHeight="1" x14ac:dyDescent="0.4"/>
    <row r="73" spans="1:3" ht="15" customHeight="1" x14ac:dyDescent="0.4"/>
    <row r="74" spans="1:3" ht="15" customHeight="1" x14ac:dyDescent="0.4"/>
    <row r="75" spans="1:3" ht="15" customHeight="1" x14ac:dyDescent="0.4"/>
    <row r="76" spans="1:3" ht="15" customHeight="1" x14ac:dyDescent="0.4"/>
    <row r="77" spans="1:3" ht="15" customHeight="1" x14ac:dyDescent="0.4"/>
    <row r="78" spans="1:3" ht="15" customHeight="1" x14ac:dyDescent="0.4"/>
    <row r="79" spans="1:3" ht="15" customHeight="1" x14ac:dyDescent="0.4"/>
    <row r="80" spans="1:3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  <row r="88" ht="15" customHeight="1" x14ac:dyDescent="0.4"/>
    <row r="89" ht="15" customHeight="1" x14ac:dyDescent="0.4"/>
    <row r="90" ht="15" customHeight="1" x14ac:dyDescent="0.4"/>
    <row r="91" ht="15" customHeight="1" x14ac:dyDescent="0.4"/>
    <row r="92" ht="15" customHeight="1" x14ac:dyDescent="0.4"/>
    <row r="93" ht="15" customHeight="1" x14ac:dyDescent="0.4"/>
    <row r="94" ht="15" customHeight="1" x14ac:dyDescent="0.4"/>
    <row r="95" ht="15" customHeight="1" x14ac:dyDescent="0.4"/>
    <row r="96" ht="15" customHeight="1" x14ac:dyDescent="0.4"/>
    <row r="97" ht="15" customHeight="1" x14ac:dyDescent="0.4"/>
    <row r="98" ht="15" customHeight="1" x14ac:dyDescent="0.4"/>
    <row r="99" ht="15" customHeight="1" x14ac:dyDescent="0.4"/>
    <row r="100" ht="15" customHeight="1" x14ac:dyDescent="0.4"/>
    <row r="101" ht="15" customHeight="1" x14ac:dyDescent="0.4"/>
    <row r="102" ht="15" customHeight="1" x14ac:dyDescent="0.4"/>
    <row r="103" ht="15" customHeight="1" x14ac:dyDescent="0.4"/>
    <row r="104" ht="15" customHeight="1" x14ac:dyDescent="0.4"/>
  </sheetData>
  <sheetProtection selectLockedCells="1" selectUnlockedCells="1"/>
  <phoneticPr fontId="22" type="noConversion"/>
  <pageMargins left="0.74791666666666667" right="0.74791666666666667" top="0.98402777777777772" bottom="0.98402777777777772" header="0.51180555555555551" footer="0.51180555555555551"/>
  <pageSetup paperSize="9" scale="68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47"/>
  <sheetViews>
    <sheetView tabSelected="1" topLeftCell="A11" zoomScale="110" zoomScaleNormal="110" workbookViewId="0">
      <selection activeCell="E31" sqref="E31"/>
    </sheetView>
  </sheetViews>
  <sheetFormatPr baseColWidth="10" defaultRowHeight="12.3" x14ac:dyDescent="0.4"/>
  <cols>
    <col min="1" max="1" width="86.71875" customWidth="1"/>
    <col min="4" max="4" width="31" customWidth="1"/>
    <col min="5" max="5" width="24.27734375" customWidth="1"/>
  </cols>
  <sheetData>
    <row r="1" spans="1:2" ht="15" x14ac:dyDescent="0.5">
      <c r="A1" s="14" t="s">
        <v>9</v>
      </c>
    </row>
    <row r="2" spans="1:2" ht="15" x14ac:dyDescent="0.5">
      <c r="A2" s="15"/>
    </row>
    <row r="3" spans="1:2" x14ac:dyDescent="0.4">
      <c r="A3" s="8" t="s">
        <v>10</v>
      </c>
      <c r="B3">
        <v>161000</v>
      </c>
    </row>
    <row r="4" spans="1:2" x14ac:dyDescent="0.4">
      <c r="A4" s="11" t="s">
        <v>28</v>
      </c>
    </row>
    <row r="5" spans="1:2" x14ac:dyDescent="0.4">
      <c r="A5" s="5" t="s">
        <v>97</v>
      </c>
      <c r="B5">
        <v>13000</v>
      </c>
    </row>
    <row r="6" spans="1:2" x14ac:dyDescent="0.4">
      <c r="A6" s="6" t="s">
        <v>63</v>
      </c>
    </row>
    <row r="7" spans="1:2" x14ac:dyDescent="0.4">
      <c r="A7" s="12" t="s">
        <v>25</v>
      </c>
    </row>
    <row r="8" spans="1:2" s="41" customFormat="1" x14ac:dyDescent="0.4">
      <c r="A8" s="42" t="s">
        <v>98</v>
      </c>
      <c r="B8" s="41">
        <v>5000</v>
      </c>
    </row>
    <row r="9" spans="1:2" x14ac:dyDescent="0.4">
      <c r="A9" s="5" t="s">
        <v>26</v>
      </c>
      <c r="B9">
        <v>5000</v>
      </c>
    </row>
    <row r="10" spans="1:2" x14ac:dyDescent="0.4">
      <c r="A10" s="7" t="s">
        <v>24</v>
      </c>
    </row>
    <row r="11" spans="1:2" x14ac:dyDescent="0.4">
      <c r="A11" s="30" t="s">
        <v>60</v>
      </c>
    </row>
    <row r="12" spans="1:2" x14ac:dyDescent="0.4">
      <c r="A12" s="5" t="s">
        <v>61</v>
      </c>
      <c r="B12">
        <v>15000</v>
      </c>
    </row>
    <row r="13" spans="1:2" x14ac:dyDescent="0.4">
      <c r="A13" s="6" t="s">
        <v>62</v>
      </c>
    </row>
    <row r="14" spans="1:2" x14ac:dyDescent="0.4">
      <c r="A14" s="11" t="s">
        <v>22</v>
      </c>
      <c r="B14">
        <v>2000</v>
      </c>
    </row>
    <row r="15" spans="1:2" x14ac:dyDescent="0.4">
      <c r="A15" s="7" t="s">
        <v>23</v>
      </c>
    </row>
    <row r="16" spans="1:2" x14ac:dyDescent="0.4">
      <c r="A16" s="18" t="s">
        <v>13</v>
      </c>
    </row>
    <row r="17" spans="1:2" s="41" customFormat="1" x14ac:dyDescent="0.4">
      <c r="A17" s="43" t="s">
        <v>99</v>
      </c>
      <c r="B17" s="41">
        <v>10000</v>
      </c>
    </row>
    <row r="18" spans="1:2" s="41" customFormat="1" x14ac:dyDescent="0.4">
      <c r="A18" s="43"/>
    </row>
    <row r="19" spans="1:2" x14ac:dyDescent="0.4">
      <c r="A19" s="16" t="s">
        <v>14</v>
      </c>
      <c r="B19">
        <v>1000</v>
      </c>
    </row>
    <row r="20" spans="1:2" x14ac:dyDescent="0.4">
      <c r="A20" s="6" t="s">
        <v>16</v>
      </c>
    </row>
    <row r="21" spans="1:2" x14ac:dyDescent="0.4">
      <c r="A21" s="19" t="s">
        <v>27</v>
      </c>
    </row>
    <row r="22" spans="1:2" x14ac:dyDescent="0.4">
      <c r="A22" s="17" t="s">
        <v>31</v>
      </c>
      <c r="B22" t="s">
        <v>104</v>
      </c>
    </row>
    <row r="23" spans="1:2" x14ac:dyDescent="0.4">
      <c r="A23" s="16" t="s">
        <v>21</v>
      </c>
    </row>
    <row r="24" spans="1:2" x14ac:dyDescent="0.4">
      <c r="A24" s="17" t="s">
        <v>43</v>
      </c>
      <c r="B24">
        <v>585</v>
      </c>
    </row>
    <row r="25" spans="1:2" x14ac:dyDescent="0.4">
      <c r="A25" s="17" t="s">
        <v>44</v>
      </c>
    </row>
    <row r="26" spans="1:2" x14ac:dyDescent="0.4">
      <c r="A26" s="17" t="s">
        <v>100</v>
      </c>
      <c r="B26">
        <v>1000</v>
      </c>
    </row>
    <row r="27" spans="1:2" x14ac:dyDescent="0.4">
      <c r="A27" s="17" t="s">
        <v>103</v>
      </c>
      <c r="B27">
        <v>1500</v>
      </c>
    </row>
    <row r="28" spans="1:2" x14ac:dyDescent="0.4">
      <c r="A28" s="17" t="s">
        <v>101</v>
      </c>
      <c r="B28">
        <v>5000</v>
      </c>
    </row>
    <row r="29" spans="1:2" x14ac:dyDescent="0.4">
      <c r="A29" s="17" t="s">
        <v>106</v>
      </c>
      <c r="B29">
        <v>15000</v>
      </c>
    </row>
    <row r="30" spans="1:2" x14ac:dyDescent="0.4">
      <c r="A30" s="20" t="s">
        <v>17</v>
      </c>
    </row>
    <row r="31" spans="1:2" x14ac:dyDescent="0.4">
      <c r="A31" s="21" t="s">
        <v>19</v>
      </c>
    </row>
    <row r="32" spans="1:2" x14ac:dyDescent="0.4">
      <c r="A32" s="22" t="s">
        <v>20</v>
      </c>
      <c r="B32">
        <v>6000</v>
      </c>
    </row>
    <row r="33" spans="1:2" x14ac:dyDescent="0.4">
      <c r="A33" s="21" t="s">
        <v>34</v>
      </c>
      <c r="B33">
        <v>20000</v>
      </c>
    </row>
    <row r="34" spans="1:2" x14ac:dyDescent="0.4">
      <c r="A34" s="45" t="s">
        <v>105</v>
      </c>
      <c r="B34">
        <v>40683.68</v>
      </c>
    </row>
    <row r="35" spans="1:2" x14ac:dyDescent="0.4">
      <c r="A35" s="7" t="s">
        <v>36</v>
      </c>
    </row>
    <row r="36" spans="1:2" x14ac:dyDescent="0.4">
      <c r="A36" s="12" t="s">
        <v>11</v>
      </c>
    </row>
    <row r="37" spans="1:2" x14ac:dyDescent="0.4">
      <c r="A37" s="16" t="s">
        <v>49</v>
      </c>
      <c r="B37">
        <v>3500</v>
      </c>
    </row>
    <row r="38" spans="1:2" x14ac:dyDescent="0.4">
      <c r="A38" s="25" t="s">
        <v>55</v>
      </c>
    </row>
    <row r="39" spans="1:2" x14ac:dyDescent="0.4">
      <c r="A39" s="25" t="s">
        <v>67</v>
      </c>
    </row>
    <row r="40" spans="1:2" x14ac:dyDescent="0.4">
      <c r="A40" s="25" t="s">
        <v>66</v>
      </c>
    </row>
    <row r="41" spans="1:2" x14ac:dyDescent="0.4">
      <c r="A41" s="25" t="s">
        <v>68</v>
      </c>
      <c r="B41">
        <v>500</v>
      </c>
    </row>
    <row r="42" spans="1:2" x14ac:dyDescent="0.4">
      <c r="A42" s="25" t="s">
        <v>79</v>
      </c>
      <c r="B42">
        <v>16000</v>
      </c>
    </row>
    <row r="43" spans="1:2" x14ac:dyDescent="0.4">
      <c r="A43" s="5" t="s">
        <v>18</v>
      </c>
    </row>
    <row r="44" spans="1:2" x14ac:dyDescent="0.4">
      <c r="A44" s="20" t="s">
        <v>12</v>
      </c>
      <c r="B44">
        <v>20000</v>
      </c>
    </row>
    <row r="45" spans="1:2" x14ac:dyDescent="0.4">
      <c r="A45" s="23" t="s">
        <v>15</v>
      </c>
      <c r="B45">
        <v>2000</v>
      </c>
    </row>
    <row r="46" spans="1:2" ht="14.1" x14ac:dyDescent="0.5">
      <c r="A46" s="24" t="s">
        <v>33</v>
      </c>
    </row>
    <row r="47" spans="1:2" s="34" customFormat="1" ht="20.100000000000001" x14ac:dyDescent="0.7">
      <c r="A47" s="44" t="s">
        <v>102</v>
      </c>
      <c r="B47" s="34">
        <v>162183.67999999999</v>
      </c>
    </row>
  </sheetData>
  <phoneticPr fontId="22" type="noConversion"/>
  <pageMargins left="0.25" right="0.25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Dépenses2024</vt:lpstr>
      <vt:lpstr>Recettes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Benoit</dc:creator>
  <cp:lastModifiedBy>armand viviane</cp:lastModifiedBy>
  <cp:lastPrinted>2023-06-25T06:16:23Z</cp:lastPrinted>
  <dcterms:created xsi:type="dcterms:W3CDTF">2016-09-02T07:28:18Z</dcterms:created>
  <dcterms:modified xsi:type="dcterms:W3CDTF">2024-01-20T16:06:00Z</dcterms:modified>
</cp:coreProperties>
</file>